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 activeTab="1"/>
  </bookViews>
  <sheets>
    <sheet name="检验" sheetId="1" r:id="rId1"/>
    <sheet name="病理" sheetId="2" r:id="rId2"/>
    <sheet name="Sheet3" sheetId="3" r:id="rId3"/>
  </sheets>
  <definedNames>
    <definedName name="_xlnm._FilterDatabase" localSheetId="0" hidden="1">检验!$A$1:$D$120</definedName>
    <definedName name="_xlnm._FilterDatabase" localSheetId="1" hidden="1">病理!$A$1:$C$13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<sst xmlns="http://schemas.openxmlformats.org/spreadsheetml/2006/main" count="170" uniqueCount="164">
  <si>
    <t>序号</t>
  </si>
  <si>
    <t>项目名称</t>
  </si>
  <si>
    <t>项目内容</t>
  </si>
  <si>
    <t>报价（元）</t>
  </si>
  <si>
    <t>胰岛素样生长因子-1测定</t>
  </si>
  <si>
    <t>胰岛素样生长因子结合蛋白-3测定</t>
  </si>
  <si>
    <t>染色体核型分析</t>
  </si>
  <si>
    <t>微量元素测定</t>
  </si>
  <si>
    <t>（钙、铁、锌、镁、铜、铅）</t>
  </si>
  <si>
    <t>17-羟孕酮测定</t>
  </si>
  <si>
    <t>mNGS（宏基因组二代测序）</t>
  </si>
  <si>
    <t>布鲁菌病抗体四项</t>
  </si>
  <si>
    <t>布鲁菌病虎红平板凝集试验、布鲁菌病试管凝集试验、布鲁菌IgG抗体检测、布鲁菌IgM抗体检测</t>
  </si>
  <si>
    <t>病毒DNA及抗体测定（柯萨奇病毒、疱疹病毒、巨细胞病毒、腺病毒等）</t>
  </si>
  <si>
    <t>隐球菌荚膜多糖抗原（CrAg）测定</t>
  </si>
  <si>
    <t>肥达氏反应；外斐氏反应</t>
  </si>
  <si>
    <t>血清血管紧张转化酶测定</t>
  </si>
  <si>
    <t>烟曲霉特异性IgE测定</t>
  </si>
  <si>
    <t>mNGS（宏基因组二代测序）（肺泡灌洗液/痰液/血液/肺组织）</t>
  </si>
  <si>
    <t>tNGS（靶向二代测序）（肺泡灌洗液/痰液/血液/肺组织）</t>
  </si>
  <si>
    <t>肺泡灌洗液G试验，GM试验</t>
  </si>
  <si>
    <t>便：艰难梭菌抗原及毒素A和B测定、核酸检测</t>
  </si>
  <si>
    <t>艰难梭菌抗原谷氨酸脱氢酶、艰难梭菌毒素A和B、核酸检测</t>
  </si>
  <si>
    <t>甲状腺分子标志物测定</t>
  </si>
  <si>
    <t>BRAFV600E,  RAS,  TERT</t>
  </si>
  <si>
    <t>单基因糖尿病基因检测</t>
  </si>
  <si>
    <t>HNF1A，GCK，ABCC8</t>
  </si>
  <si>
    <t>24小时尿皮质醇测定</t>
  </si>
  <si>
    <t>尿渗透压测定</t>
  </si>
  <si>
    <t>蛋白酪氨酸磷酸酶（1A-2A)</t>
  </si>
  <si>
    <t>锌转运体8抗体</t>
  </si>
  <si>
    <t>17羟皮质类固醇</t>
  </si>
  <si>
    <t>17酮皮质类固醇</t>
  </si>
  <si>
    <t>醛固酮</t>
  </si>
  <si>
    <t>胰岛素生长因子-1测定</t>
  </si>
  <si>
    <t>脱氢表雄酮(DHEA)</t>
  </si>
  <si>
    <t>硫酸脱氢表雄酮（DHS)</t>
  </si>
  <si>
    <t>17a羟基孕酮(17-OHP)</t>
  </si>
  <si>
    <t>脑炎高发29项抗体检测</t>
  </si>
  <si>
    <t>①脑炎鉴别诊断血清抗体 22 项（CBA）：NMDAR、LGI1、CASPR2、MOG、GFAP、GAD65、AMPA2、 GABABR、 Neurexin-3a、GlyR1、IgLON5、AQP4、mGluR5、SOX1、Amphiphysin、Hu、Yo、Ri、CV2、Tr、Recoverin、Ma2</t>
  </si>
  <si>
    <t>②脑炎鉴别诊断脑脊液抗体 7 项（CBA）： NMDAR、 LGI1、GAD65、GFAP、AMPA2、 GABABR、mGluR5</t>
  </si>
  <si>
    <t>自身免疫性脑炎抗体6项</t>
  </si>
  <si>
    <t>NMDAR、AMPAR1、AMPAR2、LGI1、CASPR2、GABABR</t>
  </si>
  <si>
    <t>自身免疫性小脑共济失调16项</t>
  </si>
  <si>
    <t>GAD65、Homer3、ARHGAP26、ATP1A3、CARP VIII、NCDN、GluR δ 2、CASPR2、PCA-2、Yo、mGluR1、mGluR2 、mGluR8、KLHL11、Rab6A、Rab6B</t>
  </si>
  <si>
    <t>中枢神经脱髓鞘抗体4项</t>
  </si>
  <si>
    <t>AQP4、MOG、GFAP、MBP</t>
  </si>
  <si>
    <t>kappa游离轻链测定</t>
  </si>
  <si>
    <t xml:space="preserve">kappa游离轻链指数：血清白蛋白、脑脊液白蛋白、血清kappa游离轻链、脑脊液kappa游离轻链、kappa游离轻链指数
</t>
  </si>
  <si>
    <t>寡克隆全套</t>
  </si>
  <si>
    <t>蛋白定量分析（ IgG/IgA/IgM ）、Reiber坐标分析（ IgG/IgA/IgM ）、IgG寡克隆区带、CSF IgG 24小时鞘内合成率、CSF IgG 指数</t>
  </si>
  <si>
    <t>中枢神经系统疾病症候群</t>
  </si>
  <si>
    <t>副肿瘤综合征抗体11项</t>
  </si>
  <si>
    <t>Hu、Yo、Ri、CV2/CRMP5、Amphiphysin、Ma2、Ma1、Tr（DNER）、Zic4、SOX1、GAD65</t>
  </si>
  <si>
    <r>
      <rPr>
        <sz val="14"/>
        <color theme="1"/>
        <rFont val="宋体"/>
        <charset val="134"/>
        <scheme val="minor"/>
      </rPr>
      <t>免疫介导的周围神经病：</t>
    </r>
    <r>
      <rPr>
        <sz val="14"/>
        <color theme="1"/>
        <rFont val="Calibri"/>
        <charset val="134"/>
      </rPr>
      <t>①</t>
    </r>
    <r>
      <rPr>
        <sz val="14"/>
        <color theme="1"/>
        <rFont val="宋体"/>
        <charset val="134"/>
        <scheme val="minor"/>
      </rPr>
      <t xml:space="preserve">周围神经病抗体30项  </t>
    </r>
  </si>
  <si>
    <t>周围神经病抗体25项（GM1、GM2、GM3、GM4、GD1a、GD1b、GD2、GD3、GT1a、GT1b、GQ1b、Sulfatide )（IgG+IgM）、MAG-IgM</t>
  </si>
  <si>
    <t>郎飞结抗体5项：NF155、NF186、CNTN1、CASPR1、CNTN2</t>
  </si>
  <si>
    <r>
      <rPr>
        <sz val="14"/>
        <color theme="1"/>
        <rFont val="宋体"/>
        <charset val="134"/>
        <scheme val="minor"/>
      </rPr>
      <t>免疫介导的周围神经病：</t>
    </r>
    <r>
      <rPr>
        <sz val="14"/>
        <color theme="1"/>
        <rFont val="Calibri"/>
        <charset val="134"/>
      </rPr>
      <t>②</t>
    </r>
    <r>
      <rPr>
        <sz val="14"/>
        <color theme="1"/>
        <rFont val="宋体"/>
        <charset val="134"/>
        <scheme val="minor"/>
      </rPr>
      <t>神经节苷脂抗体谱6项</t>
    </r>
  </si>
  <si>
    <t>GM1、GD1b、GQ1b（IgG+IgM）</t>
  </si>
  <si>
    <r>
      <rPr>
        <sz val="14"/>
        <color theme="1"/>
        <rFont val="宋体"/>
        <charset val="134"/>
        <scheme val="minor"/>
      </rPr>
      <t>免疫介导的周围神经病：</t>
    </r>
    <r>
      <rPr>
        <sz val="14"/>
        <color theme="1"/>
        <rFont val="Calibri"/>
        <charset val="134"/>
      </rPr>
      <t>③</t>
    </r>
    <r>
      <rPr>
        <sz val="14"/>
        <color theme="1"/>
        <rFont val="宋体"/>
        <charset val="134"/>
        <scheme val="minor"/>
      </rPr>
      <t>自身免疫性自主神经病11项</t>
    </r>
  </si>
  <si>
    <t>FGFR3、MX1、DBNL、KRT8、gAChR、DPPX、LGI1、CASPR2、GAD65、Hu、CV2</t>
  </si>
  <si>
    <r>
      <rPr>
        <sz val="14"/>
        <color theme="1"/>
        <rFont val="宋体"/>
        <charset val="134"/>
        <scheme val="minor"/>
      </rPr>
      <t>免疫介导的周围神经病：</t>
    </r>
    <r>
      <rPr>
        <sz val="14"/>
        <color theme="1"/>
        <rFont val="微软雅黑"/>
        <charset val="134"/>
      </rPr>
      <t>④</t>
    </r>
    <r>
      <rPr>
        <sz val="14"/>
        <color theme="1"/>
        <rFont val="宋体"/>
        <charset val="134"/>
        <scheme val="minor"/>
      </rPr>
      <t>自身免疫性感觉神经病11项</t>
    </r>
  </si>
  <si>
    <t>FGFR3、MX1、DBNL、KRT8、MAG-IgM、GM1、GD1b、GQ1b（IgG+IgM）</t>
  </si>
  <si>
    <r>
      <rPr>
        <sz val="14"/>
        <color theme="1"/>
        <rFont val="宋体"/>
        <charset val="134"/>
        <scheme val="minor"/>
      </rPr>
      <t>免疫介导的周围神经病：</t>
    </r>
    <r>
      <rPr>
        <sz val="14"/>
        <color theme="1"/>
        <rFont val="微软雅黑"/>
        <charset val="134"/>
      </rPr>
      <t>⑤</t>
    </r>
    <r>
      <rPr>
        <sz val="14"/>
        <color theme="1"/>
        <rFont val="宋体"/>
        <charset val="134"/>
        <scheme val="minor"/>
      </rPr>
      <t>小纤维神经病变自身抗体4项</t>
    </r>
  </si>
  <si>
    <t>FGFR3、MX1、DBNL、KRT8</t>
  </si>
  <si>
    <t>郎飞结相关抗体6项</t>
  </si>
  <si>
    <t>NF155、NF186、NF140、CNTN1、CASPR1、CNTN2</t>
  </si>
  <si>
    <t>重症肌无力5项</t>
  </si>
  <si>
    <t>AChR、MuSk、LRP4、Titin、RyR</t>
  </si>
  <si>
    <t>肌炎抗体谱26项</t>
  </si>
  <si>
    <t>Mi-2α、Mi-2β、TIF1γ、MDA5、NXP2、SAE1、SAE2、Ku、PM-Scl 100、PM-Scl 75、Jo-1、PL-7、PL-12、EJ、OJ、Ro-52、SRP、HMGCR 、KS、Zo、Ha/YRS、Scl-70、POLR3A、Th/To、Fibrillarin、cN1A-IgG-CBA法</t>
  </si>
  <si>
    <t>14-3-3蛋白检测</t>
  </si>
  <si>
    <t>14-3-3蛋白y亚型</t>
  </si>
  <si>
    <t>抗体亚型5项</t>
  </si>
  <si>
    <t>IgG1、IgG2、IgG3、IgG4、IgM</t>
  </si>
  <si>
    <t>二代测序</t>
  </si>
  <si>
    <t>脑脊液细胞学</t>
  </si>
  <si>
    <t>血清药物浓度测定</t>
  </si>
  <si>
    <t>肝纤四项测定</t>
  </si>
  <si>
    <t>PCⅢ（Ⅲ型前胶原）、Ⅳ-C（Ⅳ型胶原）、LN（层粘连蛋白）、HA（透明质酸）</t>
  </si>
  <si>
    <t>自免肝六项测定</t>
  </si>
  <si>
    <t>抗线粒体抗体 M2 型（AMA-M2）；抗 gp210 抗体（抗核膜糖蛋白抗体）；抗 sp100 抗体（抗可溶性酸性糖蛋白抗体）；抗 LKM-1 抗体（抗肝肾微粒体抗体 1 型）；抗 LC-1 抗体（抗肝细胞溶质抗原 1 型）；抗 SLA/LP 抗体（抗可溶性肝抗原/肝胰抗原抗体）</t>
  </si>
  <si>
    <t>IGg-4测定</t>
  </si>
  <si>
    <t>抗内因子抗体测定</t>
  </si>
  <si>
    <t>抗壁细胞抗体测定</t>
  </si>
  <si>
    <t>胃泌素测定</t>
  </si>
  <si>
    <t>HBV_DNA高敏定量检测</t>
  </si>
  <si>
    <t>丁肝抗体测定</t>
  </si>
  <si>
    <t>庚肝抗体测定</t>
  </si>
  <si>
    <t>巨细胞病毒抗体及DNA检测</t>
  </si>
  <si>
    <t xml:space="preserve">血氨测定                     </t>
  </si>
  <si>
    <t>艰难梭菌核酸检测</t>
  </si>
  <si>
    <t>泌尿生殖道病原核酸17联检</t>
  </si>
  <si>
    <t>消化五癌甲基化检测</t>
  </si>
  <si>
    <t>胃、肠、肝、食管、胰腺</t>
  </si>
  <si>
    <t>消化九癌甲基化检测</t>
  </si>
  <si>
    <t>肺癌、肠癌、食管癌、胃癌、肝癌、胰腺癌、胆道癌，头颈癌、尿路上皮癌</t>
  </si>
  <si>
    <t>消化十二癌甲基化检测</t>
  </si>
  <si>
    <t>(肺癌、肠癌、食管癌、胃癌、肝癌、胰腺癌、胆道癌、头颈癌、尿路上皮癌、乳腺癌.宫颈癌、卵巢癌)</t>
  </si>
  <si>
    <t>细胞DNA倍体定量分析(宫颈细胞)</t>
  </si>
  <si>
    <t>男性肿瘤易感基因30项</t>
  </si>
  <si>
    <t>女性肿瘤易感基因30项</t>
  </si>
  <si>
    <t>香烟代谢能力基因检测</t>
  </si>
  <si>
    <t>酒精代谢能力基因检测</t>
  </si>
  <si>
    <t>商务男士套餐(酒精/香烟/脂质代谢)基因检测</t>
  </si>
  <si>
    <t>脂联素测定</t>
  </si>
  <si>
    <t>骨髓组织活检检查与诊断</t>
  </si>
  <si>
    <t>骨髓染色体核型分析</t>
  </si>
  <si>
    <t>急慢性白血病/NHL/MDS全面CD系列检测</t>
  </si>
  <si>
    <t>白血病融合基因筛查</t>
  </si>
  <si>
    <t>白血病细胞CD系列检测</t>
  </si>
  <si>
    <t>微小残留白血病检测</t>
  </si>
  <si>
    <t>浆细胞肿瘤相关CD系列检测</t>
  </si>
  <si>
    <t>MDS/AA相关CD系列检测</t>
  </si>
  <si>
    <t>JAK2-V617F基因突变检测（定性及定量）</t>
  </si>
  <si>
    <t>CALR基因突变检测</t>
  </si>
  <si>
    <t>MPL基因突变</t>
  </si>
  <si>
    <t>ASXL1基因突变检测</t>
  </si>
  <si>
    <t>EZH2基因突变检测</t>
  </si>
  <si>
    <t>JAK2基因外显子12和13突变检测</t>
  </si>
  <si>
    <t>凝血因子活性监测及抑制物监测</t>
  </si>
  <si>
    <t>尿本周氏蛋白电泳</t>
  </si>
  <si>
    <t>尿蛋白电泳(UPE)</t>
  </si>
  <si>
    <t>血清免疫球蛋白IGD定量</t>
  </si>
  <si>
    <t>游离轻链定量及比值</t>
  </si>
  <si>
    <t>血液肿瘤融合基因检测</t>
  </si>
  <si>
    <t>血清M蛋白定量</t>
  </si>
  <si>
    <t>血清蛋白电泳</t>
  </si>
  <si>
    <t>血清、尿免疫固定电泳</t>
  </si>
  <si>
    <t>血清游离轻链定量(κλ链）</t>
  </si>
  <si>
    <t>外周血细胞染色体核型分析</t>
  </si>
  <si>
    <t>血清胃泌素测定</t>
  </si>
  <si>
    <t>环孢素、他克莫司血药浓度</t>
  </si>
  <si>
    <r>
      <rPr>
        <sz val="14"/>
        <rFont val="宋体"/>
        <charset val="134"/>
      </rPr>
      <t>抗核抗体和抗双链</t>
    </r>
    <r>
      <rPr>
        <sz val="14"/>
        <rFont val="Calibri"/>
        <charset val="134"/>
      </rPr>
      <t>DNA</t>
    </r>
    <r>
      <rPr>
        <sz val="14"/>
        <rFont val="宋体"/>
        <charset val="134"/>
      </rPr>
      <t>抗体（</t>
    </r>
    <r>
      <rPr>
        <sz val="14"/>
        <rFont val="Calibri"/>
        <charset val="134"/>
      </rPr>
      <t xml:space="preserve"> </t>
    </r>
    <r>
      <rPr>
        <sz val="14"/>
        <rFont val="宋体"/>
        <charset val="134"/>
      </rPr>
      <t>间接免疫荧光法</t>
    </r>
    <r>
      <rPr>
        <sz val="14"/>
        <rFont val="Calibri"/>
        <charset val="134"/>
      </rPr>
      <t xml:space="preserve"> </t>
    </r>
    <r>
      <rPr>
        <sz val="14"/>
        <rFont val="宋体"/>
        <charset val="134"/>
      </rPr>
      <t>）</t>
    </r>
  </si>
  <si>
    <r>
      <rPr>
        <sz val="14"/>
        <rFont val="宋体"/>
        <charset val="134"/>
      </rPr>
      <t>巨细胞病毒</t>
    </r>
    <r>
      <rPr>
        <sz val="14"/>
        <rFont val="Calibri"/>
        <charset val="134"/>
      </rPr>
      <t>DNA</t>
    </r>
    <r>
      <rPr>
        <sz val="14"/>
        <rFont val="宋体"/>
        <charset val="134"/>
      </rPr>
      <t>定量检测</t>
    </r>
  </si>
  <si>
    <t>血清免疫固定电泳、尿蛋白电泳</t>
  </si>
  <si>
    <t>狼疮抗凝物</t>
  </si>
  <si>
    <t>自身免疫性肝病六项测定</t>
  </si>
  <si>
    <t>抗角蛋白抗体(AKA)、抗核周因子抗体(AFP)</t>
  </si>
  <si>
    <t>毒物检测全套</t>
  </si>
  <si>
    <t>可卡因、大麻、吗啡、安非他命、甲基安非他命、二亚甲基双氧安非他命</t>
  </si>
  <si>
    <t>血氨检测</t>
  </si>
  <si>
    <r>
      <rPr>
        <sz val="14"/>
        <rFont val="宋体"/>
        <charset val="134"/>
      </rPr>
      <t>优生十项（</t>
    </r>
    <r>
      <rPr>
        <sz val="14"/>
        <rFont val="Calibri"/>
        <charset val="134"/>
      </rPr>
      <t>TORCH-IgM/IgG</t>
    </r>
    <r>
      <rPr>
        <sz val="14"/>
        <rFont val="宋体"/>
        <charset val="134"/>
      </rPr>
      <t>）检测</t>
    </r>
  </si>
  <si>
    <t>检测药物浓度监测</t>
  </si>
  <si>
    <t>他克莫司浓度</t>
  </si>
  <si>
    <t>环孢霉素浓度</t>
  </si>
  <si>
    <r>
      <rPr>
        <sz val="14"/>
        <rFont val="Calibri"/>
        <charset val="134"/>
      </rPr>
      <t>ANCA</t>
    </r>
    <r>
      <rPr>
        <sz val="14"/>
        <rFont val="宋体"/>
        <charset val="134"/>
      </rPr>
      <t>两项</t>
    </r>
  </si>
  <si>
    <t>C-ANCA、P-ANCA</t>
  </si>
  <si>
    <t>尿蛋白电泳</t>
  </si>
  <si>
    <t>HCV RNA高灵敏度定量检测</t>
  </si>
  <si>
    <t>尿免疫固定电泳</t>
  </si>
  <si>
    <t>血免疫固定电泳</t>
  </si>
  <si>
    <t>结石成分分析</t>
  </si>
  <si>
    <t>原位杂交技术</t>
  </si>
  <si>
    <t>印迹杂交技术</t>
  </si>
  <si>
    <t>脱氧核糖核酸测序</t>
  </si>
  <si>
    <t>组织/细胞荧光定量脱氧核糖核酸多聚酶链式反应检查诊断</t>
  </si>
  <si>
    <t>基因甲基化检测</t>
  </si>
  <si>
    <t>免疫组织化学染色诊断</t>
  </si>
  <si>
    <t>免疫组织化学染色诊断（液盖膜法）</t>
  </si>
  <si>
    <t>普通投射电镜检查与诊断</t>
  </si>
  <si>
    <t>免疫电镜检查与诊断</t>
  </si>
  <si>
    <t>扫描电镜检查与诊断</t>
  </si>
  <si>
    <t>穿刺组织活检检查与诊断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</si>
</sst>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微软雅黑"/>
      <charset val="134"/>
    </font>
    <font>
      <sz val="1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0"/>
  <sheetViews>
    <sheetView workbookViewId="0">
      <selection activeCell="H6" sqref="H6"/>
    </sheetView>
  </sheetViews>
  <sheetFormatPr defaultColWidth="9" defaultRowHeight="13.5" outlineLevelCol="3"/>
  <cols>
    <col min="1" max="1" width="7.125" style="12" customWidth="1"/>
    <col min="2" max="2" width="47.75" style="9" customWidth="1"/>
    <col min="3" max="3" width="56.375" style="9" customWidth="1"/>
    <col min="4" max="4" width="19" style="13" customWidth="1"/>
    <col min="5" max="16384" width="9" style="9"/>
  </cols>
  <sheetData>
    <row r="1" s="9" customFormat="1" ht="20.25" spans="1:4">
      <c r="A1" s="14" t="s">
        <v>0</v>
      </c>
      <c r="B1" s="14" t="s">
        <v>1</v>
      </c>
      <c r="C1" s="14" t="s">
        <v>2</v>
      </c>
      <c r="D1" s="15" t="s">
        <v>3</v>
      </c>
    </row>
    <row r="2" s="10" customFormat="1" ht="18.75" spans="1:4">
      <c r="A2" s="16">
        <f>MAX($A$1:A1)+1</f>
        <v>1</v>
      </c>
      <c r="B2" s="17" t="s">
        <v>4</v>
      </c>
      <c r="C2" s="17"/>
      <c r="D2" s="18"/>
    </row>
    <row r="3" s="10" customFormat="1" ht="18.75" spans="1:4">
      <c r="A3" s="16">
        <f>MAX($A$1:A2)+1</f>
        <v>2</v>
      </c>
      <c r="B3" s="17" t="s">
        <v>5</v>
      </c>
      <c r="C3" s="17"/>
      <c r="D3" s="18"/>
    </row>
    <row r="4" s="10" customFormat="1" ht="18.75" spans="1:4">
      <c r="A4" s="16">
        <f>MAX($A$1:A3)+1</f>
        <v>3</v>
      </c>
      <c r="B4" s="17" t="s">
        <v>6</v>
      </c>
      <c r="C4" s="17"/>
      <c r="D4" s="18"/>
    </row>
    <row r="5" s="10" customFormat="1" ht="18.75" spans="1:4">
      <c r="A5" s="16">
        <f>MAX($A$1:A4)+1</f>
        <v>4</v>
      </c>
      <c r="B5" s="17" t="s">
        <v>7</v>
      </c>
      <c r="C5" s="17" t="s">
        <v>8</v>
      </c>
      <c r="D5" s="18"/>
    </row>
    <row r="6" s="10" customFormat="1" ht="18.75" spans="1:4">
      <c r="A6" s="16">
        <f>MAX($A$1:A5)+1</f>
        <v>5</v>
      </c>
      <c r="B6" s="17" t="s">
        <v>9</v>
      </c>
      <c r="C6" s="17"/>
      <c r="D6" s="18"/>
    </row>
    <row r="7" s="11" customFormat="1" ht="18.75" spans="1:4">
      <c r="A7" s="19">
        <f>MAX($A$1:A6)+1</f>
        <v>6</v>
      </c>
      <c r="B7" s="20" t="s">
        <v>10</v>
      </c>
      <c r="C7" s="20"/>
      <c r="D7" s="18"/>
    </row>
    <row r="8" s="10" customFormat="1" ht="37.5" spans="1:4">
      <c r="A8" s="16">
        <f>MAX($A$1:A7)+1</f>
        <v>7</v>
      </c>
      <c r="B8" s="17" t="s">
        <v>11</v>
      </c>
      <c r="C8" s="17" t="s">
        <v>12</v>
      </c>
      <c r="D8" s="18"/>
    </row>
    <row r="9" s="10" customFormat="1" ht="37.5" spans="1:4">
      <c r="A9" s="16">
        <f>MAX($A$1:A8)+1</f>
        <v>8</v>
      </c>
      <c r="B9" s="17" t="s">
        <v>13</v>
      </c>
      <c r="C9" s="17"/>
      <c r="D9" s="18"/>
    </row>
    <row r="10" s="10" customFormat="1" ht="18.75" spans="1:4">
      <c r="A10" s="16">
        <f>MAX($A$1:A9)+1</f>
        <v>9</v>
      </c>
      <c r="B10" s="20" t="s">
        <v>14</v>
      </c>
      <c r="C10" s="17"/>
      <c r="D10" s="18"/>
    </row>
    <row r="11" s="10" customFormat="1" ht="18.75" spans="1:4">
      <c r="A11" s="16">
        <f>MAX($A$1:A10)+1</f>
        <v>10</v>
      </c>
      <c r="B11" s="17" t="s">
        <v>15</v>
      </c>
      <c r="C11" s="17"/>
      <c r="D11" s="18"/>
    </row>
    <row r="12" s="10" customFormat="1" ht="18.75" spans="1:4">
      <c r="A12" s="16">
        <f>MAX($A$1:A11)+1</f>
        <v>11</v>
      </c>
      <c r="B12" s="20" t="s">
        <v>16</v>
      </c>
      <c r="C12" s="17"/>
      <c r="D12" s="18"/>
    </row>
    <row r="13" s="10" customFormat="1" ht="18.75" spans="1:4">
      <c r="A13" s="16">
        <f>MAX($A$1:A12)+1</f>
        <v>12</v>
      </c>
      <c r="B13" s="20" t="s">
        <v>17</v>
      </c>
      <c r="C13" s="17"/>
      <c r="D13" s="18"/>
    </row>
    <row r="14" s="11" customFormat="1" ht="37.5" spans="1:4">
      <c r="A14" s="19">
        <f>MAX($A$1:A13)+1</f>
        <v>13</v>
      </c>
      <c r="B14" s="20" t="s">
        <v>18</v>
      </c>
      <c r="C14" s="20"/>
      <c r="D14" s="18"/>
    </row>
    <row r="15" s="11" customFormat="1" ht="37.5" spans="1:4">
      <c r="A15" s="19">
        <f>MAX($A$1:A14)+1</f>
        <v>14</v>
      </c>
      <c r="B15" s="20" t="s">
        <v>19</v>
      </c>
      <c r="C15" s="20"/>
      <c r="D15" s="18"/>
    </row>
    <row r="16" s="10" customFormat="1" ht="18.75" spans="1:4">
      <c r="A16" s="16">
        <f>MAX($A$1:A15)+1</f>
        <v>15</v>
      </c>
      <c r="B16" s="17" t="s">
        <v>20</v>
      </c>
      <c r="C16" s="17"/>
      <c r="D16" s="18"/>
    </row>
    <row r="17" s="10" customFormat="1" ht="37.5" spans="1:4">
      <c r="A17" s="16">
        <f>MAX($A$1:A16)+1</f>
        <v>16</v>
      </c>
      <c r="B17" s="17" t="s">
        <v>21</v>
      </c>
      <c r="C17" s="17" t="s">
        <v>22</v>
      </c>
      <c r="D17" s="18"/>
    </row>
    <row r="18" s="10" customFormat="1" ht="18.75" spans="1:4">
      <c r="A18" s="16">
        <f>MAX($A$1:A17)+1</f>
        <v>17</v>
      </c>
      <c r="B18" s="17" t="s">
        <v>23</v>
      </c>
      <c r="C18" s="17" t="s">
        <v>24</v>
      </c>
      <c r="D18" s="18"/>
    </row>
    <row r="19" s="10" customFormat="1" ht="18.75" spans="1:4">
      <c r="A19" s="16">
        <f>MAX($A$1:A18)+1</f>
        <v>18</v>
      </c>
      <c r="B19" s="17" t="s">
        <v>25</v>
      </c>
      <c r="C19" s="17" t="s">
        <v>26</v>
      </c>
      <c r="D19" s="18"/>
    </row>
    <row r="20" s="11" customFormat="1" ht="18.75" spans="1:4">
      <c r="A20" s="19">
        <f>MAX($A$1:A19)+1</f>
        <v>19</v>
      </c>
      <c r="B20" s="20" t="s">
        <v>27</v>
      </c>
      <c r="C20" s="21"/>
      <c r="D20" s="18"/>
    </row>
    <row r="21" s="11" customFormat="1" ht="18.75" spans="1:4">
      <c r="A21" s="19">
        <f>MAX($A$1:A20)+1</f>
        <v>20</v>
      </c>
      <c r="B21" s="20" t="s">
        <v>28</v>
      </c>
      <c r="C21" s="21"/>
      <c r="D21" s="18"/>
    </row>
    <row r="22" s="10" customFormat="1" ht="18.75" spans="1:4">
      <c r="A22" s="16">
        <f>MAX($A$1:A21)+1</f>
        <v>21</v>
      </c>
      <c r="B22" s="17" t="s">
        <v>29</v>
      </c>
      <c r="C22" s="17"/>
      <c r="D22" s="18"/>
    </row>
    <row r="23" s="10" customFormat="1" ht="18.75" spans="1:4">
      <c r="A23" s="16">
        <f>MAX($A$1:A22)+1</f>
        <v>22</v>
      </c>
      <c r="B23" s="17" t="s">
        <v>30</v>
      </c>
      <c r="C23" s="17"/>
      <c r="D23" s="18"/>
    </row>
    <row r="24" s="10" customFormat="1" ht="18.75" spans="1:4">
      <c r="A24" s="16">
        <f>MAX($A$1:A23)+1</f>
        <v>23</v>
      </c>
      <c r="B24" s="17" t="s">
        <v>31</v>
      </c>
      <c r="C24" s="17"/>
      <c r="D24" s="18"/>
    </row>
    <row r="25" s="10" customFormat="1" ht="18.75" spans="1:4">
      <c r="A25" s="16">
        <f>MAX($A$1:A24)+1</f>
        <v>24</v>
      </c>
      <c r="B25" s="17" t="s">
        <v>32</v>
      </c>
      <c r="C25" s="17"/>
      <c r="D25" s="18"/>
    </row>
    <row r="26" s="10" customFormat="1" ht="18.75" spans="1:4">
      <c r="A26" s="16">
        <f>MAX($A$1:A25)+1</f>
        <v>25</v>
      </c>
      <c r="B26" s="17" t="s">
        <v>33</v>
      </c>
      <c r="C26" s="17"/>
      <c r="D26" s="18"/>
    </row>
    <row r="27" s="10" customFormat="1" ht="18.75" spans="1:4">
      <c r="A27" s="16">
        <f>MAX($A$1:A26)+1</f>
        <v>26</v>
      </c>
      <c r="B27" s="17" t="s">
        <v>34</v>
      </c>
      <c r="C27" s="17"/>
      <c r="D27" s="18"/>
    </row>
    <row r="28" s="10" customFormat="1" ht="18.75" spans="1:4">
      <c r="A28" s="16">
        <f>MAX($A$1:A27)+1</f>
        <v>27</v>
      </c>
      <c r="B28" s="17" t="s">
        <v>35</v>
      </c>
      <c r="C28" s="17"/>
      <c r="D28" s="18"/>
    </row>
    <row r="29" s="10" customFormat="1" ht="18.75" spans="1:4">
      <c r="A29" s="16">
        <f>MAX($A$1:A28)+1</f>
        <v>28</v>
      </c>
      <c r="B29" s="17" t="s">
        <v>36</v>
      </c>
      <c r="C29" s="17"/>
      <c r="D29" s="18"/>
    </row>
    <row r="30" s="10" customFormat="1" ht="18.75" spans="1:4">
      <c r="A30" s="16">
        <f>MAX($A$1:A29)+1</f>
        <v>29</v>
      </c>
      <c r="B30" s="17" t="s">
        <v>37</v>
      </c>
      <c r="C30" s="17"/>
      <c r="D30" s="18"/>
    </row>
    <row r="31" s="10" customFormat="1" ht="93.75" spans="1:4">
      <c r="A31" s="22">
        <f>MAX($A$1:A30)+1</f>
        <v>30</v>
      </c>
      <c r="B31" s="23" t="s">
        <v>38</v>
      </c>
      <c r="C31" s="17" t="s">
        <v>39</v>
      </c>
      <c r="D31" s="18"/>
    </row>
    <row r="32" s="10" customFormat="1" ht="37.5" spans="1:4">
      <c r="A32" s="24"/>
      <c r="B32" s="25"/>
      <c r="C32" s="17" t="s">
        <v>40</v>
      </c>
      <c r="D32" s="18"/>
    </row>
    <row r="33" s="10" customFormat="1" ht="18.75" spans="1:4">
      <c r="A33" s="16">
        <f>MAX($A$1:A32)+1</f>
        <v>31</v>
      </c>
      <c r="B33" s="17" t="s">
        <v>41</v>
      </c>
      <c r="C33" s="17" t="s">
        <v>42</v>
      </c>
      <c r="D33" s="18"/>
    </row>
    <row r="34" s="10" customFormat="1" ht="56.25" spans="1:4">
      <c r="A34" s="16">
        <f>MAX($A$1:A33)+1</f>
        <v>32</v>
      </c>
      <c r="B34" s="17" t="s">
        <v>43</v>
      </c>
      <c r="C34" s="17" t="s">
        <v>44</v>
      </c>
      <c r="D34" s="18"/>
    </row>
    <row r="35" s="10" customFormat="1" ht="18.75" spans="1:4">
      <c r="A35" s="16">
        <f>MAX($A$1:A34)+1</f>
        <v>33</v>
      </c>
      <c r="B35" s="17" t="s">
        <v>45</v>
      </c>
      <c r="C35" s="17" t="s">
        <v>46</v>
      </c>
      <c r="D35" s="18"/>
    </row>
    <row r="36" s="10" customFormat="1" ht="75" spans="1:4">
      <c r="A36" s="16">
        <f>MAX($A$1:A35)+1</f>
        <v>34</v>
      </c>
      <c r="B36" s="17" t="s">
        <v>47</v>
      </c>
      <c r="C36" s="17" t="s">
        <v>48</v>
      </c>
      <c r="D36" s="18"/>
    </row>
    <row r="37" s="10" customFormat="1" ht="56.25" spans="1:4">
      <c r="A37" s="16">
        <f>MAX($A$1:A36)+1</f>
        <v>35</v>
      </c>
      <c r="B37" s="17" t="s">
        <v>49</v>
      </c>
      <c r="C37" s="17" t="s">
        <v>50</v>
      </c>
      <c r="D37" s="18"/>
    </row>
    <row r="38" s="10" customFormat="1" ht="18.75" spans="1:4">
      <c r="A38" s="16">
        <f>MAX($A$1:A37)+1</f>
        <v>36</v>
      </c>
      <c r="B38" s="17" t="s">
        <v>51</v>
      </c>
      <c r="C38" s="17"/>
      <c r="D38" s="18"/>
    </row>
    <row r="39" s="10" customFormat="1" ht="37.5" spans="1:4">
      <c r="A39" s="16">
        <f>MAX($A$1:A38)+1</f>
        <v>37</v>
      </c>
      <c r="B39" s="17" t="s">
        <v>52</v>
      </c>
      <c r="C39" s="17" t="s">
        <v>53</v>
      </c>
      <c r="D39" s="18"/>
    </row>
    <row r="40" s="10" customFormat="1" ht="56.25" spans="1:4">
      <c r="A40" s="22">
        <f>MAX($A$1:A39)+1</f>
        <v>38</v>
      </c>
      <c r="B40" s="23" t="s">
        <v>54</v>
      </c>
      <c r="C40" s="17" t="s">
        <v>55</v>
      </c>
      <c r="D40" s="18"/>
    </row>
    <row r="41" s="10" customFormat="1" ht="37.5" spans="1:4">
      <c r="A41" s="26"/>
      <c r="B41" s="25"/>
      <c r="C41" s="17" t="s">
        <v>56</v>
      </c>
      <c r="D41" s="18"/>
    </row>
    <row r="42" s="10" customFormat="1" ht="37.5" spans="1:4">
      <c r="A42" s="26"/>
      <c r="B42" s="17" t="s">
        <v>57</v>
      </c>
      <c r="C42" s="17" t="s">
        <v>58</v>
      </c>
      <c r="D42" s="18"/>
    </row>
    <row r="43" s="10" customFormat="1" ht="37.5" spans="1:4">
      <c r="A43" s="26"/>
      <c r="B43" s="17" t="s">
        <v>59</v>
      </c>
      <c r="C43" s="17" t="s">
        <v>60</v>
      </c>
      <c r="D43" s="18"/>
    </row>
    <row r="44" s="10" customFormat="1" ht="39" spans="1:4">
      <c r="A44" s="26"/>
      <c r="B44" s="17" t="s">
        <v>61</v>
      </c>
      <c r="C44" s="17" t="s">
        <v>62</v>
      </c>
      <c r="D44" s="18"/>
    </row>
    <row r="45" s="10" customFormat="1" ht="39" spans="1:4">
      <c r="A45" s="24"/>
      <c r="B45" s="17" t="s">
        <v>63</v>
      </c>
      <c r="C45" s="17" t="s">
        <v>64</v>
      </c>
      <c r="D45" s="18"/>
    </row>
    <row r="46" s="10" customFormat="1" ht="18.75" spans="1:4">
      <c r="A46" s="16">
        <f>MAX($A$1:A45)+1</f>
        <v>39</v>
      </c>
      <c r="B46" s="17" t="s">
        <v>65</v>
      </c>
      <c r="C46" s="17" t="s">
        <v>66</v>
      </c>
      <c r="D46" s="18"/>
    </row>
    <row r="47" s="10" customFormat="1" ht="18.75" spans="1:4">
      <c r="A47" s="16">
        <f>MAX($A$1:A46)+1</f>
        <v>40</v>
      </c>
      <c r="B47" s="27" t="s">
        <v>67</v>
      </c>
      <c r="C47" s="17" t="s">
        <v>68</v>
      </c>
      <c r="D47" s="18"/>
    </row>
    <row r="48" s="10" customFormat="1" ht="93.75" spans="1:4">
      <c r="A48" s="16">
        <f>MAX($A$1:A47)+1</f>
        <v>41</v>
      </c>
      <c r="B48" s="17" t="s">
        <v>69</v>
      </c>
      <c r="C48" s="17" t="s">
        <v>70</v>
      </c>
      <c r="D48" s="18"/>
    </row>
    <row r="49" s="10" customFormat="1" ht="18.75" spans="1:4">
      <c r="A49" s="16">
        <f>MAX($A$1:A48)+1</f>
        <v>42</v>
      </c>
      <c r="B49" s="17" t="s">
        <v>71</v>
      </c>
      <c r="C49" s="17" t="s">
        <v>72</v>
      </c>
      <c r="D49" s="18"/>
    </row>
    <row r="50" s="10" customFormat="1" ht="18.75" spans="1:4">
      <c r="A50" s="16">
        <f>MAX($A$1:A49)+1</f>
        <v>43</v>
      </c>
      <c r="B50" s="17" t="s">
        <v>73</v>
      </c>
      <c r="C50" s="17" t="s">
        <v>74</v>
      </c>
      <c r="D50" s="18"/>
    </row>
    <row r="51" s="10" customFormat="1" ht="18.75" spans="1:4">
      <c r="A51" s="16">
        <f>MAX($A$1:A50)+1</f>
        <v>44</v>
      </c>
      <c r="B51" s="17" t="s">
        <v>75</v>
      </c>
      <c r="C51" s="17"/>
      <c r="D51" s="18"/>
    </row>
    <row r="52" s="10" customFormat="1" ht="18.75" spans="1:4">
      <c r="A52" s="16">
        <f>MAX($A$1:A51)+1</f>
        <v>45</v>
      </c>
      <c r="B52" s="17" t="s">
        <v>76</v>
      </c>
      <c r="C52" s="17"/>
      <c r="D52" s="18"/>
    </row>
    <row r="53" s="10" customFormat="1" ht="18.75" spans="1:4">
      <c r="A53" s="16">
        <f>MAX($A$1:A52)+1</f>
        <v>46</v>
      </c>
      <c r="B53" s="17" t="s">
        <v>77</v>
      </c>
      <c r="C53" s="17"/>
      <c r="D53" s="18"/>
    </row>
    <row r="54" s="10" customFormat="1" ht="37.5" spans="1:4">
      <c r="A54" s="16">
        <f>MAX($A$1:A53)+1</f>
        <v>47</v>
      </c>
      <c r="B54" s="17" t="s">
        <v>78</v>
      </c>
      <c r="C54" s="17" t="s">
        <v>79</v>
      </c>
      <c r="D54" s="18"/>
    </row>
    <row r="55" s="10" customFormat="1" ht="112.5" spans="1:4">
      <c r="A55" s="16">
        <f>MAX($A$1:A54)+1</f>
        <v>48</v>
      </c>
      <c r="B55" s="17" t="s">
        <v>80</v>
      </c>
      <c r="C55" s="17" t="s">
        <v>81</v>
      </c>
      <c r="D55" s="18"/>
    </row>
    <row r="56" s="11" customFormat="1" ht="18.75" spans="1:4">
      <c r="A56" s="19">
        <f>MAX($A$1:A55)+1</f>
        <v>49</v>
      </c>
      <c r="B56" s="20" t="s">
        <v>82</v>
      </c>
      <c r="C56" s="21"/>
      <c r="D56" s="18"/>
    </row>
    <row r="57" s="10" customFormat="1" ht="18.75" spans="1:4">
      <c r="A57" s="16">
        <f>MAX($A$1:A56)+1</f>
        <v>50</v>
      </c>
      <c r="B57" s="17" t="s">
        <v>83</v>
      </c>
      <c r="C57" s="17"/>
      <c r="D57" s="18"/>
    </row>
    <row r="58" s="10" customFormat="1" ht="18.75" spans="1:4">
      <c r="A58" s="16">
        <f>MAX($A$1:A57)+1</f>
        <v>51</v>
      </c>
      <c r="B58" s="20" t="s">
        <v>84</v>
      </c>
      <c r="C58" s="17"/>
      <c r="D58" s="18"/>
    </row>
    <row r="59" s="10" customFormat="1" ht="18.75" spans="1:4">
      <c r="A59" s="16">
        <f>MAX($A$1:A58)+1</f>
        <v>52</v>
      </c>
      <c r="B59" s="17" t="s">
        <v>85</v>
      </c>
      <c r="C59" s="17"/>
      <c r="D59" s="18"/>
    </row>
    <row r="60" s="10" customFormat="1" ht="18.75" spans="1:4">
      <c r="A60" s="16">
        <f>MAX($A$1:A59)+1</f>
        <v>53</v>
      </c>
      <c r="B60" s="17" t="s">
        <v>86</v>
      </c>
      <c r="C60" s="17"/>
      <c r="D60" s="18"/>
    </row>
    <row r="61" s="10" customFormat="1" ht="18.75" spans="1:4">
      <c r="A61" s="16">
        <f>MAX($A$1:A60)+1</f>
        <v>54</v>
      </c>
      <c r="B61" s="20" t="s">
        <v>87</v>
      </c>
      <c r="C61" s="17"/>
      <c r="D61" s="18"/>
    </row>
    <row r="62" s="10" customFormat="1" ht="18.75" spans="1:4">
      <c r="A62" s="16">
        <f>MAX($A$1:A61)+1</f>
        <v>55</v>
      </c>
      <c r="B62" s="20" t="s">
        <v>88</v>
      </c>
      <c r="C62" s="17"/>
      <c r="D62" s="18"/>
    </row>
    <row r="63" s="10" customFormat="1" ht="18.75" spans="1:4">
      <c r="A63" s="16">
        <f>MAX($A$1:A62)+1</f>
        <v>56</v>
      </c>
      <c r="B63" s="17" t="s">
        <v>89</v>
      </c>
      <c r="C63" s="17"/>
      <c r="D63" s="18"/>
    </row>
    <row r="64" s="10" customFormat="1" ht="18.75" spans="1:4">
      <c r="A64" s="16">
        <f>MAX($A$1:A63)+1</f>
        <v>57</v>
      </c>
      <c r="B64" s="17" t="s">
        <v>90</v>
      </c>
      <c r="C64" s="17"/>
      <c r="D64" s="18"/>
    </row>
    <row r="65" s="10" customFormat="1" ht="18.75" spans="1:4">
      <c r="A65" s="16">
        <f>MAX($A$1:A64)+1</f>
        <v>58</v>
      </c>
      <c r="B65" s="17" t="s">
        <v>91</v>
      </c>
      <c r="C65" s="17"/>
      <c r="D65" s="18"/>
    </row>
    <row r="66" s="10" customFormat="1" ht="18.75" spans="1:4">
      <c r="A66" s="16">
        <f>MAX($A$1:A65)+1</f>
        <v>59</v>
      </c>
      <c r="B66" s="17" t="s">
        <v>92</v>
      </c>
      <c r="C66" s="17"/>
      <c r="D66" s="18"/>
    </row>
    <row r="67" s="10" customFormat="1" ht="18.75" spans="1:4">
      <c r="A67" s="16">
        <f>MAX($A$1:A66)+1</f>
        <v>60</v>
      </c>
      <c r="B67" s="17" t="s">
        <v>93</v>
      </c>
      <c r="C67" s="17" t="s">
        <v>94</v>
      </c>
      <c r="D67" s="18"/>
    </row>
    <row r="68" s="10" customFormat="1" ht="37.5" spans="1:4">
      <c r="A68" s="16">
        <f>MAX($A$1:A67)+1</f>
        <v>61</v>
      </c>
      <c r="B68" s="17" t="s">
        <v>95</v>
      </c>
      <c r="C68" s="17" t="s">
        <v>96</v>
      </c>
      <c r="D68" s="18"/>
    </row>
    <row r="69" s="10" customFormat="1" ht="37.5" spans="1:4">
      <c r="A69" s="16">
        <f>MAX($A$1:A68)+1</f>
        <v>62</v>
      </c>
      <c r="B69" s="17" t="s">
        <v>97</v>
      </c>
      <c r="C69" s="17" t="s">
        <v>98</v>
      </c>
      <c r="D69" s="18"/>
    </row>
    <row r="70" s="10" customFormat="1" ht="18.75" spans="1:4">
      <c r="A70" s="16">
        <f>MAX($A$1:A69)+1</f>
        <v>63</v>
      </c>
      <c r="B70" s="17" t="s">
        <v>99</v>
      </c>
      <c r="C70" s="17"/>
      <c r="D70" s="18"/>
    </row>
    <row r="71" s="10" customFormat="1" ht="18.75" spans="1:4">
      <c r="A71" s="16">
        <f>MAX($A$1:A70)+1</f>
        <v>64</v>
      </c>
      <c r="B71" s="17" t="s">
        <v>100</v>
      </c>
      <c r="C71" s="17"/>
      <c r="D71" s="18"/>
    </row>
    <row r="72" s="10" customFormat="1" ht="18.75" spans="1:4">
      <c r="A72" s="16">
        <f>MAX($A$1:A71)+1</f>
        <v>65</v>
      </c>
      <c r="B72" s="17" t="s">
        <v>101</v>
      </c>
      <c r="C72" s="17"/>
      <c r="D72" s="18"/>
    </row>
    <row r="73" s="10" customFormat="1" ht="18.75" spans="1:4">
      <c r="A73" s="16">
        <f>MAX($A$1:A72)+1</f>
        <v>66</v>
      </c>
      <c r="B73" s="17" t="s">
        <v>102</v>
      </c>
      <c r="C73" s="17"/>
      <c r="D73" s="18"/>
    </row>
    <row r="74" s="10" customFormat="1" ht="18.75" spans="1:4">
      <c r="A74" s="16">
        <f>MAX($A$1:A73)+1</f>
        <v>67</v>
      </c>
      <c r="B74" s="17" t="s">
        <v>103</v>
      </c>
      <c r="C74" s="17"/>
      <c r="D74" s="18"/>
    </row>
    <row r="75" s="10" customFormat="1" ht="37.5" spans="1:4">
      <c r="A75" s="16">
        <f>MAX($A$1:A74)+1</f>
        <v>68</v>
      </c>
      <c r="B75" s="17" t="s">
        <v>104</v>
      </c>
      <c r="C75" s="17"/>
      <c r="D75" s="18"/>
    </row>
    <row r="76" s="10" customFormat="1" ht="18.75" spans="1:4">
      <c r="A76" s="16">
        <f>MAX($A$1:A75)+1</f>
        <v>69</v>
      </c>
      <c r="B76" s="17" t="s">
        <v>105</v>
      </c>
      <c r="C76" s="17"/>
      <c r="D76" s="18"/>
    </row>
    <row r="77" s="10" customFormat="1" ht="18.75" spans="1:4">
      <c r="A77" s="16">
        <f>MAX($A$1:A76)+1</f>
        <v>70</v>
      </c>
      <c r="B77" s="17" t="s">
        <v>106</v>
      </c>
      <c r="C77" s="17"/>
      <c r="D77" s="18"/>
    </row>
    <row r="78" s="10" customFormat="1" ht="18.75" spans="1:4">
      <c r="A78" s="16">
        <f>MAX($A$1:A77)+1</f>
        <v>71</v>
      </c>
      <c r="B78" s="17" t="s">
        <v>107</v>
      </c>
      <c r="C78" s="17"/>
      <c r="D78" s="18"/>
    </row>
    <row r="79" s="10" customFormat="1" ht="18.75" spans="1:4">
      <c r="A79" s="16">
        <f>MAX($A$1:A78)+1</f>
        <v>72</v>
      </c>
      <c r="B79" s="17" t="s">
        <v>108</v>
      </c>
      <c r="C79" s="17"/>
      <c r="D79" s="18"/>
    </row>
    <row r="80" s="10" customFormat="1" ht="18.75" spans="1:4">
      <c r="A80" s="16">
        <f>MAX($A$1:A79)+1</f>
        <v>73</v>
      </c>
      <c r="B80" s="20" t="s">
        <v>109</v>
      </c>
      <c r="C80" s="17"/>
      <c r="D80" s="18"/>
    </row>
    <row r="81" s="10" customFormat="1" ht="18.75" spans="1:4">
      <c r="A81" s="16">
        <f>MAX($A$1:A80)+1</f>
        <v>74</v>
      </c>
      <c r="B81" s="17" t="s">
        <v>110</v>
      </c>
      <c r="C81" s="17"/>
      <c r="D81" s="18"/>
    </row>
    <row r="82" s="10" customFormat="1" ht="18.75" spans="1:4">
      <c r="A82" s="16">
        <f>MAX($A$1:A81)+1</f>
        <v>75</v>
      </c>
      <c r="B82" s="17" t="s">
        <v>111</v>
      </c>
      <c r="C82" s="17"/>
      <c r="D82" s="18"/>
    </row>
    <row r="83" s="10" customFormat="1" ht="18.75" spans="1:4">
      <c r="A83" s="16">
        <f>MAX($A$1:A82)+1</f>
        <v>76</v>
      </c>
      <c r="B83" s="17" t="s">
        <v>112</v>
      </c>
      <c r="C83" s="17"/>
      <c r="D83" s="18"/>
    </row>
    <row r="84" s="10" customFormat="1" ht="18.75" spans="1:4">
      <c r="A84" s="16">
        <f>MAX($A$1:A83)+1</f>
        <v>77</v>
      </c>
      <c r="B84" s="17" t="s">
        <v>113</v>
      </c>
      <c r="C84" s="17"/>
      <c r="D84" s="18"/>
    </row>
    <row r="85" s="10" customFormat="1" ht="18.75" spans="1:4">
      <c r="A85" s="16">
        <f>MAX($A$1:A84)+1</f>
        <v>78</v>
      </c>
      <c r="B85" s="17" t="s">
        <v>114</v>
      </c>
      <c r="C85" s="17"/>
      <c r="D85" s="18"/>
    </row>
    <row r="86" s="10" customFormat="1" ht="18.75" spans="1:4">
      <c r="A86" s="16">
        <f>MAX($A$1:A85)+1</f>
        <v>79</v>
      </c>
      <c r="B86" s="17" t="s">
        <v>115</v>
      </c>
      <c r="C86" s="17"/>
      <c r="D86" s="18"/>
    </row>
    <row r="87" s="10" customFormat="1" ht="18.75" spans="1:4">
      <c r="A87" s="16">
        <f>MAX($A$1:A86)+1</f>
        <v>80</v>
      </c>
      <c r="B87" s="17" t="s">
        <v>116</v>
      </c>
      <c r="C87" s="17"/>
      <c r="D87" s="18"/>
    </row>
    <row r="88" s="10" customFormat="1" ht="18.75" spans="1:4">
      <c r="A88" s="16">
        <f>MAX($A$1:A87)+1</f>
        <v>81</v>
      </c>
      <c r="B88" s="17" t="s">
        <v>117</v>
      </c>
      <c r="C88" s="17"/>
      <c r="D88" s="18"/>
    </row>
    <row r="89" s="10" customFormat="1" ht="18.75" spans="1:4">
      <c r="A89" s="16">
        <f>MAX($A$1:A88)+1</f>
        <v>82</v>
      </c>
      <c r="B89" s="17" t="s">
        <v>118</v>
      </c>
      <c r="C89" s="17"/>
      <c r="D89" s="18"/>
    </row>
    <row r="90" s="10" customFormat="1" ht="18.75" spans="1:4">
      <c r="A90" s="16">
        <f>MAX($A$1:A89)+1</f>
        <v>83</v>
      </c>
      <c r="B90" s="17" t="s">
        <v>119</v>
      </c>
      <c r="C90" s="17"/>
      <c r="D90" s="18"/>
    </row>
    <row r="91" s="10" customFormat="1" ht="18.75" spans="1:4">
      <c r="A91" s="16">
        <f>MAX($A$1:A90)+1</f>
        <v>84</v>
      </c>
      <c r="B91" s="17" t="s">
        <v>120</v>
      </c>
      <c r="C91" s="17"/>
      <c r="D91" s="18"/>
    </row>
    <row r="92" s="10" customFormat="1" ht="18.75" spans="1:4">
      <c r="A92" s="16">
        <f>MAX($A$1:A91)+1</f>
        <v>85</v>
      </c>
      <c r="B92" s="17" t="s">
        <v>121</v>
      </c>
      <c r="C92" s="17"/>
      <c r="D92" s="18"/>
    </row>
    <row r="93" s="10" customFormat="1" ht="18.75" spans="1:4">
      <c r="A93" s="16">
        <f>MAX($A$1:A92)+1</f>
        <v>86</v>
      </c>
      <c r="B93" s="17" t="s">
        <v>122</v>
      </c>
      <c r="C93" s="17"/>
      <c r="D93" s="18"/>
    </row>
    <row r="94" s="11" customFormat="1" ht="18.75" spans="1:4">
      <c r="A94" s="19">
        <f>MAX($A$1:A93)+1</f>
        <v>87</v>
      </c>
      <c r="B94" s="20" t="s">
        <v>123</v>
      </c>
      <c r="C94" s="21"/>
      <c r="D94" s="18"/>
    </row>
    <row r="95" s="10" customFormat="1" ht="18.75" spans="1:4">
      <c r="A95" s="16">
        <f>MAX($A$1:A94)+1</f>
        <v>88</v>
      </c>
      <c r="B95" s="17" t="s">
        <v>124</v>
      </c>
      <c r="C95" s="17"/>
      <c r="D95" s="18"/>
    </row>
    <row r="96" s="11" customFormat="1" ht="18.75" spans="1:4">
      <c r="A96" s="19">
        <f>MAX($A$1:A95)+1</f>
        <v>89</v>
      </c>
      <c r="B96" s="20" t="s">
        <v>125</v>
      </c>
      <c r="C96" s="21"/>
      <c r="D96" s="18"/>
    </row>
    <row r="97" s="11" customFormat="1" ht="18.75" spans="1:4">
      <c r="A97" s="19">
        <f>MAX($A$1:A96)+1</f>
        <v>90</v>
      </c>
      <c r="B97" s="20" t="s">
        <v>126</v>
      </c>
      <c r="C97" s="21"/>
      <c r="D97" s="18"/>
    </row>
    <row r="98" s="10" customFormat="1" ht="18.75" spans="1:4">
      <c r="A98" s="16">
        <f>MAX($A$1:A97)+1</f>
        <v>91</v>
      </c>
      <c r="B98" s="17" t="s">
        <v>127</v>
      </c>
      <c r="C98" s="17"/>
      <c r="D98" s="18"/>
    </row>
    <row r="99" s="10" customFormat="1" ht="18.75" spans="1:4">
      <c r="A99" s="16">
        <f>MAX($A$1:A98)+1</f>
        <v>92</v>
      </c>
      <c r="B99" s="17" t="s">
        <v>128</v>
      </c>
      <c r="C99" s="17"/>
      <c r="D99" s="18"/>
    </row>
    <row r="100" s="11" customFormat="1" ht="18.75" spans="1:4">
      <c r="A100" s="19">
        <f>MAX($A$1:A99)+1</f>
        <v>93</v>
      </c>
      <c r="B100" s="20" t="s">
        <v>129</v>
      </c>
      <c r="C100" s="21"/>
      <c r="D100" s="18"/>
    </row>
    <row r="101" s="10" customFormat="1" ht="18.75" spans="1:4">
      <c r="A101" s="16">
        <f>MAX($A$1:A100)+1</f>
        <v>94</v>
      </c>
      <c r="B101" s="17" t="s">
        <v>130</v>
      </c>
      <c r="C101" s="17"/>
      <c r="D101" s="18"/>
    </row>
    <row r="102" s="10" customFormat="1" ht="18.75" spans="1:4">
      <c r="A102" s="16">
        <f>MAX($A$1:A101)+1</f>
        <v>95</v>
      </c>
      <c r="B102" s="17" t="s">
        <v>131</v>
      </c>
      <c r="C102" s="17"/>
      <c r="D102" s="18"/>
    </row>
    <row r="103" s="10" customFormat="1" ht="18.75" spans="1:4">
      <c r="A103" s="16">
        <f>MAX($A$1:A102)+1</f>
        <v>96</v>
      </c>
      <c r="B103" s="17" t="s">
        <v>77</v>
      </c>
      <c r="C103" s="17" t="s">
        <v>132</v>
      </c>
      <c r="D103" s="18"/>
    </row>
    <row r="104" s="11" customFormat="1" ht="37.5" spans="1:4">
      <c r="A104" s="19">
        <f>MAX($A$1:A103)+1</f>
        <v>97</v>
      </c>
      <c r="B104" s="28" t="s">
        <v>133</v>
      </c>
      <c r="C104" s="21"/>
      <c r="D104" s="18"/>
    </row>
    <row r="105" s="10" customFormat="1" ht="18.75" spans="1:4">
      <c r="A105" s="16">
        <f>MAX($A$1:A104)+1</f>
        <v>98</v>
      </c>
      <c r="B105" s="28" t="s">
        <v>134</v>
      </c>
      <c r="C105" s="17"/>
      <c r="D105" s="18"/>
    </row>
    <row r="106" s="10" customFormat="1" ht="18.75" spans="1:4">
      <c r="A106" s="16">
        <f>MAX($A$1:A105)+1</f>
        <v>99</v>
      </c>
      <c r="B106" s="28" t="s">
        <v>135</v>
      </c>
      <c r="C106" s="17"/>
      <c r="D106" s="18"/>
    </row>
    <row r="107" s="10" customFormat="1" ht="18.75" spans="1:4">
      <c r="A107" s="16">
        <f>MAX($A$1:A106)+1</f>
        <v>100</v>
      </c>
      <c r="B107" s="28" t="s">
        <v>136</v>
      </c>
      <c r="C107" s="17"/>
      <c r="D107" s="18"/>
    </row>
    <row r="108" s="10" customFormat="1" ht="112.5" spans="1:4">
      <c r="A108" s="16">
        <f>MAX($A$1:A107)+1</f>
        <v>101</v>
      </c>
      <c r="B108" s="28" t="s">
        <v>137</v>
      </c>
      <c r="C108" s="17" t="s">
        <v>81</v>
      </c>
      <c r="D108" s="18"/>
    </row>
    <row r="109" s="10" customFormat="1" ht="18.75" spans="1:4">
      <c r="A109" s="16">
        <f>MAX($A$1:A108)+1</f>
        <v>102</v>
      </c>
      <c r="B109" s="28" t="s">
        <v>138</v>
      </c>
      <c r="C109" s="17"/>
      <c r="D109" s="18"/>
    </row>
    <row r="110" s="11" customFormat="1" ht="37.5" spans="1:4">
      <c r="A110" s="19">
        <f>MAX($A$1:A109)+1</f>
        <v>103</v>
      </c>
      <c r="B110" s="28" t="s">
        <v>139</v>
      </c>
      <c r="C110" s="20" t="s">
        <v>140</v>
      </c>
      <c r="D110" s="18"/>
    </row>
    <row r="111" s="10" customFormat="1" ht="18.75" spans="1:4">
      <c r="A111" s="16">
        <f>MAX($A$1:A110)+1</f>
        <v>104</v>
      </c>
      <c r="B111" s="28" t="s">
        <v>141</v>
      </c>
      <c r="C111" s="17"/>
      <c r="D111" s="18"/>
    </row>
    <row r="112" s="10" customFormat="1" ht="18.75" spans="1:4">
      <c r="A112" s="16">
        <f>MAX($A$1:A111)+1</f>
        <v>105</v>
      </c>
      <c r="B112" s="28" t="s">
        <v>142</v>
      </c>
      <c r="C112" s="17"/>
      <c r="D112" s="18"/>
    </row>
    <row r="113" s="11" customFormat="1" ht="18.75" spans="1:4">
      <c r="A113" s="29">
        <f>MAX($A$1:A112)+1</f>
        <v>106</v>
      </c>
      <c r="B113" s="30" t="s">
        <v>143</v>
      </c>
      <c r="C113" s="20" t="s">
        <v>144</v>
      </c>
      <c r="D113" s="18"/>
    </row>
    <row r="114" s="11" customFormat="1" ht="18.75" spans="1:4">
      <c r="A114" s="31"/>
      <c r="B114" s="32"/>
      <c r="C114" s="20" t="s">
        <v>145</v>
      </c>
      <c r="D114" s="18"/>
    </row>
    <row r="115" s="10" customFormat="1" ht="18.75" spans="1:4">
      <c r="A115" s="16">
        <f>MAX($A$1:A114)+1</f>
        <v>107</v>
      </c>
      <c r="B115" s="33" t="s">
        <v>146</v>
      </c>
      <c r="C115" s="17" t="s">
        <v>147</v>
      </c>
      <c r="D115" s="18"/>
    </row>
    <row r="116" s="10" customFormat="1" ht="18.75" spans="1:4">
      <c r="A116" s="16">
        <f>MAX($A$1:A115)+1</f>
        <v>108</v>
      </c>
      <c r="B116" s="28" t="s">
        <v>148</v>
      </c>
      <c r="C116" s="17"/>
      <c r="D116" s="18"/>
    </row>
    <row r="117" s="10" customFormat="1" ht="18.75" spans="1:4">
      <c r="A117" s="16">
        <f>MAX($A$1:A116)+1</f>
        <v>109</v>
      </c>
      <c r="B117" s="28" t="s">
        <v>149</v>
      </c>
      <c r="C117" s="17"/>
      <c r="D117" s="18"/>
    </row>
    <row r="118" s="10" customFormat="1" ht="18.75" spans="1:4">
      <c r="A118" s="16">
        <f>MAX($A$1:A117)+1</f>
        <v>110</v>
      </c>
      <c r="B118" s="28" t="s">
        <v>150</v>
      </c>
      <c r="C118" s="17"/>
      <c r="D118" s="18"/>
    </row>
    <row r="119" s="10" customFormat="1" ht="18.75" spans="1:4">
      <c r="A119" s="16">
        <f>MAX($A$1:A118)+1</f>
        <v>111</v>
      </c>
      <c r="B119" s="28" t="s">
        <v>151</v>
      </c>
      <c r="C119" s="17"/>
      <c r="D119" s="18"/>
    </row>
    <row r="120" s="10" customFormat="1" ht="18.75" spans="1:4">
      <c r="A120" s="16">
        <f>MAX($A$1:A119)+1</f>
        <v>112</v>
      </c>
      <c r="B120" s="20" t="s">
        <v>152</v>
      </c>
      <c r="C120" s="20"/>
      <c r="D120" s="18"/>
    </row>
  </sheetData>
  <autoFilter xmlns:etc="http://www.wps.cn/officeDocument/2017/etCustomData" ref="A1:D120" etc:filterBottomFollowUsedRange="0">
    <extLst/>
  </autoFilter>
  <mergeCells count="6">
    <mergeCell ref="A31:A32"/>
    <mergeCell ref="A40:A45"/>
    <mergeCell ref="A113:A114"/>
    <mergeCell ref="B31:B32"/>
    <mergeCell ref="B40:B41"/>
    <mergeCell ref="B113:B1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F8" sqref="F8"/>
    </sheetView>
  </sheetViews>
  <sheetFormatPr defaultColWidth="9" defaultRowHeight="21" customHeight="1" outlineLevelCol="2"/>
  <cols>
    <col min="1" max="1" width="9" style="1"/>
    <col min="2" max="2" width="68.125" style="3" customWidth="1"/>
    <col min="3" max="3" width="19" style="1" customWidth="1"/>
    <col min="4" max="16384" width="9" style="1"/>
  </cols>
  <sheetData>
    <row r="1" s="1" customFormat="1" customHeight="1" spans="1:3">
      <c r="A1" s="4" t="s">
        <v>0</v>
      </c>
      <c r="B1" s="5" t="s">
        <v>1</v>
      </c>
      <c r="C1" s="4" t="s">
        <v>3</v>
      </c>
    </row>
    <row r="2" s="2" customFormat="1" customHeight="1" spans="1:3">
      <c r="A2" s="6">
        <v>1</v>
      </c>
      <c r="B2" s="7" t="s">
        <v>153</v>
      </c>
      <c r="C2" s="8"/>
    </row>
    <row r="3" s="2" customFormat="1" customHeight="1" spans="1:3">
      <c r="A3" s="6">
        <v>2</v>
      </c>
      <c r="B3" s="7" t="s">
        <v>154</v>
      </c>
      <c r="C3" s="8"/>
    </row>
    <row r="4" s="2" customFormat="1" customHeight="1" spans="1:3">
      <c r="A4" s="6">
        <v>3</v>
      </c>
      <c r="B4" s="7" t="s">
        <v>155</v>
      </c>
      <c r="C4" s="8"/>
    </row>
    <row r="5" s="2" customFormat="1" customHeight="1" spans="1:3">
      <c r="A5" s="6">
        <v>4</v>
      </c>
      <c r="B5" s="7" t="s">
        <v>156</v>
      </c>
      <c r="C5" s="8"/>
    </row>
    <row r="6" s="2" customFormat="1" customHeight="1" spans="1:3">
      <c r="A6" s="6">
        <v>5</v>
      </c>
      <c r="B6" s="7" t="s">
        <v>157</v>
      </c>
      <c r="C6" s="8"/>
    </row>
    <row r="7" s="2" customFormat="1" customHeight="1" spans="1:3">
      <c r="A7" s="6">
        <v>6</v>
      </c>
      <c r="B7" s="7" t="s">
        <v>158</v>
      </c>
      <c r="C7" s="8"/>
    </row>
    <row r="8" s="2" customFormat="1" customHeight="1" spans="1:3">
      <c r="A8" s="6">
        <v>7</v>
      </c>
      <c r="B8" s="7" t="s">
        <v>159</v>
      </c>
      <c r="C8" s="8"/>
    </row>
    <row r="9" s="2" customFormat="1" customHeight="1" spans="1:3">
      <c r="A9" s="6">
        <v>8</v>
      </c>
      <c r="B9" s="7" t="s">
        <v>160</v>
      </c>
      <c r="C9" s="6"/>
    </row>
    <row r="10" s="2" customFormat="1" customHeight="1" spans="1:3">
      <c r="A10" s="6">
        <v>9</v>
      </c>
      <c r="B10" s="7" t="s">
        <v>161</v>
      </c>
      <c r="C10" s="6"/>
    </row>
    <row r="11" s="2" customFormat="1" customHeight="1" spans="1:3">
      <c r="A11" s="6">
        <v>10</v>
      </c>
      <c r="B11" s="7" t="s">
        <v>162</v>
      </c>
      <c r="C11" s="6"/>
    </row>
    <row r="12" s="2" customFormat="1" customHeight="1" spans="1:3">
      <c r="A12" s="6">
        <v>11</v>
      </c>
      <c r="B12" s="7" t="s">
        <v>163</v>
      </c>
      <c r="C12" s="6"/>
    </row>
    <row r="13" s="2" customFormat="1" customHeight="1" spans="1:3">
      <c r="A13" s="6">
        <v>12</v>
      </c>
      <c r="B13" s="7" t="s">
        <v>106</v>
      </c>
      <c r="C13" s="6"/>
    </row>
  </sheetData>
  <autoFilter xmlns:etc="http://www.wps.cn/officeDocument/2017/etCustomData" ref="A1:C1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检验</vt:lpstr>
      <vt:lpstr>病理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医务科</cp:lastModifiedBy>
  <dcterms:created xsi:type="dcterms:W3CDTF">2023-05-12T11:15:00Z</dcterms:created>
  <dcterms:modified xsi:type="dcterms:W3CDTF">2026-08-11T02:32:51Z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2D55B227471C4C30B3426F3950011B8F_12</vt:lpwstr>
  </property>
  <property fmtid="{D5CDD505-2E9C-101B-9397-08002B2CF9AE}" pid="4" name="CalculationRule">
    <vt:i4>0</vt:i4>
  </property>
</Properties>
</file>